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ento_zošit"/>
  <mc:AlternateContent xmlns:mc="http://schemas.openxmlformats.org/markup-compatibility/2006">
    <mc:Choice Requires="x15">
      <x15ac:absPath xmlns:x15ac="http://schemas.microsoft.com/office/spreadsheetml/2010/11/ac" url="C:\Users\Martina Krauspe\Desktop\Zaverecne CBA\Sumar projektov\"/>
    </mc:Choice>
  </mc:AlternateContent>
  <xr:revisionPtr revIDLastSave="0" documentId="13_ncr:1_{F27C2144-6E74-4A89-B6AA-7D626B77B241}" xr6:coauthVersionLast="41" xr6:coauthVersionMax="41" xr10:uidLastSave="{00000000-0000-0000-0000-000000000000}"/>
  <bookViews>
    <workbookView xWindow="-110" yWindow="-110" windowWidth="25820" windowHeight="14020" xr2:uid="{00000000-000D-0000-FFFF-FFFF00000000}"/>
  </bookViews>
  <sheets>
    <sheet name="intenzity" sheetId="2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2" l="1"/>
  <c r="E8" i="2"/>
  <c r="F8" i="2"/>
  <c r="D14" i="2"/>
  <c r="E14" i="2"/>
  <c r="F14" i="2"/>
  <c r="G8" i="2" l="1"/>
  <c r="H8" i="2"/>
  <c r="I8" i="2"/>
  <c r="J8" i="2"/>
  <c r="K8" i="2"/>
  <c r="L8" i="2"/>
  <c r="M8" i="2"/>
  <c r="N8" i="2"/>
  <c r="G14" i="2"/>
  <c r="H14" i="2"/>
  <c r="I14" i="2"/>
  <c r="J14" i="2"/>
  <c r="K14" i="2"/>
  <c r="L14" i="2"/>
  <c r="M14" i="2" l="1"/>
  <c r="N14" i="2"/>
</calcChain>
</file>

<file path=xl/sharedStrings.xml><?xml version="1.0" encoding="utf-8"?>
<sst xmlns="http://schemas.openxmlformats.org/spreadsheetml/2006/main" count="10" uniqueCount="7">
  <si>
    <t>Namerané intenzity OA</t>
  </si>
  <si>
    <t>Namerané intenzity NA</t>
  </si>
  <si>
    <t>Namerané intenzity OA+NA</t>
  </si>
  <si>
    <t xml:space="preserve"> - metodika výpočtu dopravnej prognózy je súčasťou dopravnej analýzy, ktorá je k dispozícii na MDV SR</t>
  </si>
  <si>
    <t>Ex-post CBA D1 Mengusovce - Jánovce</t>
  </si>
  <si>
    <t xml:space="preserve">D1 Mengusovce - Jánovce </t>
  </si>
  <si>
    <t xml:space="preserve">I/18 Mengusovce - Jánovce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</si>
</sst>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K_č_-;\-* #,##0.00\ _K_č_-;_-* &quot;-&quot;??\ _K_č_-;_-@_-"/>
    <numFmt numFmtId="167" formatCode="_-* #,##0.00\ &quot;Sk&quot;_-;\-* #,##0.00\ &quot;Sk&quot;_-;_-* &quot;-&quot;??\ &quot;Sk&quot;_-;_-@_-"/>
    <numFmt numFmtId="168" formatCode="_-* #,##0.00\ _S_k_-;\-* #,##0.00\ _S_k_-;_-* &quot;-&quot;??\ _S_k_-;_-@_-"/>
    <numFmt numFmtId="169" formatCode="_-* #,##0.00_-;\-* #,##0.00_-;_-* &quot;-&quot;??_-;_-@_-"/>
  </numFmts>
  <fonts count="19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</font>
    <font>
      <sz val="12"/>
      <color theme="1"/>
      <name val="Times New Roman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0"/>
      <name val="Verdana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i/>
      <sz val="10"/>
      <color indexed="12"/>
      <name val="MS Sans Serif"/>
      <family val="2"/>
      <charset val="238"/>
    </font>
    <font>
      <b/>
      <sz val="16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1">
    <xf numFmtId="0" fontId="0" fillId="0" borderId="0"/>
    <xf numFmtId="0" fontId="3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7" fillId="0" borderId="0"/>
    <xf numFmtId="0" fontId="4" fillId="0" borderId="0"/>
    <xf numFmtId="0" fontId="3" fillId="0" borderId="0"/>
    <xf numFmtId="165" fontId="4" fillId="0" borderId="0" applyFont="0" applyFill="0" applyBorder="0" applyAlignment="0" applyProtection="0"/>
    <xf numFmtId="0" fontId="8" fillId="0" borderId="0"/>
    <xf numFmtId="165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8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8" fillId="0" borderId="0"/>
    <xf numFmtId="9" fontId="4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0" fontId="3" fillId="0" borderId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3" fontId="14" fillId="0" borderId="1" applyFont="0" applyFill="0" applyBorder="0" applyAlignment="0" applyProtection="0"/>
    <xf numFmtId="168" fontId="6" fillId="0" borderId="0" applyFont="0" applyFill="0" applyBorder="0" applyAlignment="0" applyProtection="0"/>
    <xf numFmtId="3" fontId="14" fillId="0" borderId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9" fontId="7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4" fillId="0" borderId="0"/>
    <xf numFmtId="9" fontId="7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0" fillId="3" borderId="0" xfId="0" applyFill="1"/>
    <xf numFmtId="0" fontId="0" fillId="3" borderId="0" xfId="0" applyFill="1" applyBorder="1"/>
    <xf numFmtId="0" fontId="16" fillId="3" borderId="0" xfId="0" applyFont="1" applyFill="1" applyBorder="1"/>
    <xf numFmtId="3" fontId="17" fillId="2" borderId="2" xfId="0" applyNumberFormat="1" applyFont="1" applyFill="1" applyBorder="1" applyAlignment="1">
      <alignment horizontal="center"/>
    </xf>
    <xf numFmtId="0" fontId="16" fillId="3" borderId="2" xfId="0" applyFont="1" applyFill="1" applyBorder="1"/>
    <xf numFmtId="0" fontId="18" fillId="4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3" borderId="2" xfId="0" applyFont="1" applyFill="1" applyBorder="1"/>
    <xf numFmtId="49" fontId="0" fillId="3" borderId="0" xfId="0" applyNumberFormat="1" applyFill="1"/>
    <xf numFmtId="0" fontId="15" fillId="4" borderId="2" xfId="0" applyFont="1" applyFill="1" applyBorder="1" applyAlignment="1">
      <alignment horizontal="left" vertical="center"/>
    </xf>
    <xf numFmtId="0" fontId="16" fillId="4" borderId="2" xfId="0" applyFont="1" applyFill="1" applyBorder="1"/>
    <xf numFmtId="0" fontId="5" fillId="3" borderId="2" xfId="0" applyFont="1" applyFill="1" applyBorder="1" applyAlignment="1">
      <alignment horizontal="center" vertical="center" wrapText="1"/>
    </xf>
  </cellXfs>
  <cellStyles count="101">
    <cellStyle name="Cele, oddel tisice" xfId="42" xr:uid="{00000000-0005-0000-0000-000000000000}"/>
    <cellStyle name="Comma 2" xfId="9" xr:uid="{00000000-0005-0000-0000-000001000000}"/>
    <cellStyle name="Comma 3" xfId="11" xr:uid="{00000000-0005-0000-0000-000002000000}"/>
    <cellStyle name="Comma 4" xfId="22" xr:uid="{00000000-0005-0000-0000-000003000000}"/>
    <cellStyle name="Comma 5" xfId="27" xr:uid="{00000000-0005-0000-0000-000004000000}"/>
    <cellStyle name="Comma 6" xfId="43" xr:uid="{00000000-0005-0000-0000-000005000000}"/>
    <cellStyle name="Currency 2" xfId="28" xr:uid="{00000000-0005-0000-0000-000006000000}"/>
    <cellStyle name="Currency 3" xfId="34" xr:uid="{00000000-0005-0000-0000-000007000000}"/>
    <cellStyle name="Čiarka 2" xfId="29" xr:uid="{00000000-0005-0000-0000-000008000000}"/>
    <cellStyle name="Čiarka 3" xfId="76" xr:uid="{00000000-0005-0000-0000-000009000000}"/>
    <cellStyle name="Normal 10" xfId="3" xr:uid="{00000000-0005-0000-0000-00000A000000}"/>
    <cellStyle name="Normal 11" xfId="31" xr:uid="{00000000-0005-0000-0000-00000B000000}"/>
    <cellStyle name="Normal 12" xfId="45" xr:uid="{00000000-0005-0000-0000-00000C000000}"/>
    <cellStyle name="Normal 2" xfId="5" xr:uid="{00000000-0005-0000-0000-00000D000000}"/>
    <cellStyle name="Normal 2 2" xfId="21" xr:uid="{00000000-0005-0000-0000-00000E000000}"/>
    <cellStyle name="Normal 2 3" xfId="7" xr:uid="{00000000-0005-0000-0000-00000F000000}"/>
    <cellStyle name="Normal 3" xfId="10" xr:uid="{00000000-0005-0000-0000-000010000000}"/>
    <cellStyle name="Normal 4" xfId="18" xr:uid="{00000000-0005-0000-0000-000011000000}"/>
    <cellStyle name="Normal 5" xfId="20" xr:uid="{00000000-0005-0000-0000-000012000000}"/>
    <cellStyle name="Normal 6" xfId="23" xr:uid="{00000000-0005-0000-0000-000013000000}"/>
    <cellStyle name="Normal 7" xfId="24" xr:uid="{00000000-0005-0000-0000-000014000000}"/>
    <cellStyle name="Normal 8" xfId="6" xr:uid="{00000000-0005-0000-0000-000015000000}"/>
    <cellStyle name="Normal 9" xfId="26" xr:uid="{00000000-0005-0000-0000-000016000000}"/>
    <cellStyle name="Normálna" xfId="0" builtinId="0"/>
    <cellStyle name="Normálna 2" xfId="2" xr:uid="{00000000-0005-0000-0000-000018000000}"/>
    <cellStyle name="Normálna 2 2" xfId="65" xr:uid="{00000000-0005-0000-0000-000019000000}"/>
    <cellStyle name="Normálna 3" xfId="59" xr:uid="{00000000-0005-0000-0000-00001A000000}"/>
    <cellStyle name="normálne 10" xfId="36" xr:uid="{00000000-0005-0000-0000-00001B000000}"/>
    <cellStyle name="normálne 10 2" xfId="48" xr:uid="{00000000-0005-0000-0000-00001C000000}"/>
    <cellStyle name="normálne 10 3" xfId="67" xr:uid="{00000000-0005-0000-0000-00001D000000}"/>
    <cellStyle name="normálne 10 4" xfId="72" xr:uid="{00000000-0005-0000-0000-00001E000000}"/>
    <cellStyle name="normálne 10 5" xfId="52" xr:uid="{00000000-0005-0000-0000-00001F000000}"/>
    <cellStyle name="normálne 2" xfId="1" xr:uid="{00000000-0005-0000-0000-000020000000}"/>
    <cellStyle name="normálne 2 2" xfId="74" xr:uid="{00000000-0005-0000-0000-000021000000}"/>
    <cellStyle name="normálne 2 2 2" xfId="62" xr:uid="{00000000-0005-0000-0000-000022000000}"/>
    <cellStyle name="normálne 2 2 2 2" xfId="75" xr:uid="{00000000-0005-0000-0000-000023000000}"/>
    <cellStyle name="normálne 2 2 2 2 2" xfId="51" xr:uid="{00000000-0005-0000-0000-000024000000}"/>
    <cellStyle name="normálne 2 2 2 2 3" xfId="71" xr:uid="{00000000-0005-0000-0000-000025000000}"/>
    <cellStyle name="normálne 2 2 2 2 4" xfId="55" xr:uid="{00000000-0005-0000-0000-000026000000}"/>
    <cellStyle name="normálne 2 2 2 3" xfId="49" xr:uid="{00000000-0005-0000-0000-000027000000}"/>
    <cellStyle name="normálne 2 2 2 4" xfId="60" xr:uid="{00000000-0005-0000-0000-000028000000}"/>
    <cellStyle name="normálne 2 2 3" xfId="77" xr:uid="{00000000-0005-0000-0000-000029000000}"/>
    <cellStyle name="normálne 2 2 4" xfId="61" xr:uid="{00000000-0005-0000-0000-00002A000000}"/>
    <cellStyle name="normálne 2 2 5" xfId="68" xr:uid="{00000000-0005-0000-0000-00002B000000}"/>
    <cellStyle name="normálne 2 3" xfId="64" xr:uid="{00000000-0005-0000-0000-00002C000000}"/>
    <cellStyle name="normálne 2 4" xfId="56" xr:uid="{00000000-0005-0000-0000-00002D000000}"/>
    <cellStyle name="normálne 2 4 2" xfId="73" xr:uid="{00000000-0005-0000-0000-00002E000000}"/>
    <cellStyle name="normálne 2 4 3" xfId="54" xr:uid="{00000000-0005-0000-0000-00002F000000}"/>
    <cellStyle name="normálne 2 4 4" xfId="57" xr:uid="{00000000-0005-0000-0000-000030000000}"/>
    <cellStyle name="normálne 2 5" xfId="32" xr:uid="{00000000-0005-0000-0000-000031000000}"/>
    <cellStyle name="normálne 2 6" xfId="47" xr:uid="{00000000-0005-0000-0000-000032000000}"/>
    <cellStyle name="normálne 2 7" xfId="63" xr:uid="{00000000-0005-0000-0000-000033000000}"/>
    <cellStyle name="normálne 3" xfId="12" xr:uid="{00000000-0005-0000-0000-000034000000}"/>
    <cellStyle name="normálne 3 2" xfId="70" xr:uid="{00000000-0005-0000-0000-000035000000}"/>
    <cellStyle name="normálne 3 2 2" xfId="50" xr:uid="{00000000-0005-0000-0000-000036000000}"/>
    <cellStyle name="normálne 3 2 3" xfId="69" xr:uid="{00000000-0005-0000-0000-000037000000}"/>
    <cellStyle name="normálne 3 3" xfId="78" xr:uid="{00000000-0005-0000-0000-000038000000}"/>
    <cellStyle name="normálne 3 4" xfId="79" xr:uid="{00000000-0005-0000-0000-000039000000}"/>
    <cellStyle name="normálne 3 5" xfId="80" xr:uid="{00000000-0005-0000-0000-00003A000000}"/>
    <cellStyle name="normálne 4" xfId="13" xr:uid="{00000000-0005-0000-0000-00003B000000}"/>
    <cellStyle name="normálne 4 2" xfId="81" xr:uid="{00000000-0005-0000-0000-00003C000000}"/>
    <cellStyle name="normálne 4 3" xfId="82" xr:uid="{00000000-0005-0000-0000-00003D000000}"/>
    <cellStyle name="normálne 4 4" xfId="83" xr:uid="{00000000-0005-0000-0000-00003E000000}"/>
    <cellStyle name="normálne 5" xfId="14" xr:uid="{00000000-0005-0000-0000-00003F000000}"/>
    <cellStyle name="normálne 7" xfId="15" xr:uid="{00000000-0005-0000-0000-000040000000}"/>
    <cellStyle name="normálne 7 2" xfId="37" xr:uid="{00000000-0005-0000-0000-000041000000}"/>
    <cellStyle name="normálne 7 3" xfId="84" xr:uid="{00000000-0005-0000-0000-000042000000}"/>
    <cellStyle name="normálne 7 4" xfId="85" xr:uid="{00000000-0005-0000-0000-000043000000}"/>
    <cellStyle name="normálne 7 5" xfId="86" xr:uid="{00000000-0005-0000-0000-000044000000}"/>
    <cellStyle name="normálne 8" xfId="38" xr:uid="{00000000-0005-0000-0000-000045000000}"/>
    <cellStyle name="normálne 8 2" xfId="87" xr:uid="{00000000-0005-0000-0000-000046000000}"/>
    <cellStyle name="normálne 8 3" xfId="88" xr:uid="{00000000-0005-0000-0000-000047000000}"/>
    <cellStyle name="normálne 8 4" xfId="89" xr:uid="{00000000-0005-0000-0000-000048000000}"/>
    <cellStyle name="normálne 8 5" xfId="90" xr:uid="{00000000-0005-0000-0000-000049000000}"/>
    <cellStyle name="normálne 9" xfId="39" xr:uid="{00000000-0005-0000-0000-00004A000000}"/>
    <cellStyle name="normálne 9 2" xfId="91" xr:uid="{00000000-0005-0000-0000-00004B000000}"/>
    <cellStyle name="normálne 9 3" xfId="92" xr:uid="{00000000-0005-0000-0000-00004C000000}"/>
    <cellStyle name="normálne 9 4" xfId="93" xr:uid="{00000000-0005-0000-0000-00004D000000}"/>
    <cellStyle name="normálne 9 5" xfId="94" xr:uid="{00000000-0005-0000-0000-00004E000000}"/>
    <cellStyle name="normálne_Hárok1" xfId="35" xr:uid="{00000000-0005-0000-0000-00004F000000}"/>
    <cellStyle name="normální_SUMOPR" xfId="8" xr:uid="{00000000-0005-0000-0000-000050000000}"/>
    <cellStyle name="Percent 2" xfId="16" xr:uid="{00000000-0005-0000-0000-000051000000}"/>
    <cellStyle name="Percent 2 2" xfId="95" xr:uid="{00000000-0005-0000-0000-000052000000}"/>
    <cellStyle name="Percent 3" xfId="19" xr:uid="{00000000-0005-0000-0000-000053000000}"/>
    <cellStyle name="Percent 4" xfId="25" xr:uid="{00000000-0005-0000-0000-000054000000}"/>
    <cellStyle name="Percent 5" xfId="4" xr:uid="{00000000-0005-0000-0000-000055000000}"/>
    <cellStyle name="Percent 6" xfId="33" xr:uid="{00000000-0005-0000-0000-000056000000}"/>
    <cellStyle name="Percent 7" xfId="40" xr:uid="{00000000-0005-0000-0000-000057000000}"/>
    <cellStyle name="Percent 8" xfId="46" xr:uid="{00000000-0005-0000-0000-000058000000}"/>
    <cellStyle name="percentá 13" xfId="17" xr:uid="{00000000-0005-0000-0000-000059000000}"/>
    <cellStyle name="percentá 2" xfId="41" xr:uid="{00000000-0005-0000-0000-00005A000000}"/>
    <cellStyle name="percentá 2 2" xfId="97" xr:uid="{00000000-0005-0000-0000-00005B000000}"/>
    <cellStyle name="percentá 2 3" xfId="98" xr:uid="{00000000-0005-0000-0000-00005C000000}"/>
    <cellStyle name="percentá 2 4" xfId="99" xr:uid="{00000000-0005-0000-0000-00005D000000}"/>
    <cellStyle name="Percentá 3" xfId="30" xr:uid="{00000000-0005-0000-0000-00005E000000}"/>
    <cellStyle name="Percentá 4" xfId="66" xr:uid="{00000000-0005-0000-0000-00005F000000}"/>
    <cellStyle name="Percentá 5" xfId="53" xr:uid="{00000000-0005-0000-0000-000060000000}"/>
    <cellStyle name="Percentá 6" xfId="58" xr:uid="{00000000-0005-0000-0000-000061000000}"/>
    <cellStyle name="Percentá 7" xfId="96" xr:uid="{00000000-0005-0000-0000-000062000000}"/>
    <cellStyle name="Percentá 8" xfId="100" xr:uid="{00000000-0005-0000-0000-000063000000}"/>
    <cellStyle name="Zadano" xfId="44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B2:P15"/>
  <sheetViews>
    <sheetView tabSelected="1" topLeftCell="A2" workbookViewId="0">
      <selection activeCell="B9" sqref="B9"/>
    </sheetView>
  </sheetViews>
  <sheetFormatPr defaultColWidth="9.1796875" defaultRowHeight="14.5"/>
  <cols>
    <col min="1" max="1" width="9.1796875" style="1"/>
    <col min="2" max="2" width="41.6328125" style="1" customWidth="1"/>
    <col min="3" max="3" width="37.6328125" style="1" customWidth="1"/>
    <col min="4" max="16" width="9.1796875" style="1"/>
    <col min="17" max="19" width="9.1796875" style="1" customWidth="1"/>
    <col min="20" max="16384" width="9.1796875" style="1"/>
  </cols>
  <sheetData>
    <row r="2" spans="2:16" ht="15" customHeight="1"/>
    <row r="3" spans="2:16" ht="20">
      <c r="B3" s="11" t="s">
        <v>4</v>
      </c>
      <c r="C3" s="12"/>
      <c r="D3" s="6">
        <v>2008</v>
      </c>
      <c r="E3" s="6">
        <v>2009</v>
      </c>
      <c r="F3" s="6">
        <v>2010</v>
      </c>
      <c r="G3" s="6">
        <v>2011</v>
      </c>
      <c r="H3" s="6">
        <v>2012</v>
      </c>
      <c r="I3" s="6">
        <v>2013</v>
      </c>
      <c r="J3" s="6">
        <v>2014</v>
      </c>
      <c r="K3" s="6">
        <v>2015</v>
      </c>
      <c r="L3" s="6">
        <v>2016</v>
      </c>
      <c r="M3" s="6">
        <v>2017</v>
      </c>
      <c r="N3" s="6">
        <v>2018</v>
      </c>
      <c r="O3" s="3"/>
      <c r="P3" s="2"/>
    </row>
    <row r="4" spans="2:16" ht="14.5" customHeight="1">
      <c r="B4" s="13" t="s">
        <v>6</v>
      </c>
      <c r="C4" s="7" t="s">
        <v>0</v>
      </c>
      <c r="D4" s="4">
        <v>9367</v>
      </c>
      <c r="E4" s="4">
        <v>9530</v>
      </c>
      <c r="F4" s="4">
        <v>9696</v>
      </c>
      <c r="G4" s="4">
        <v>8925</v>
      </c>
      <c r="H4" s="4">
        <v>9022</v>
      </c>
      <c r="I4" s="4">
        <v>9252</v>
      </c>
      <c r="J4" s="4">
        <v>5261</v>
      </c>
      <c r="K4" s="4">
        <v>5331</v>
      </c>
      <c r="L4" s="4">
        <v>5423</v>
      </c>
      <c r="M4" s="4">
        <v>5517</v>
      </c>
      <c r="N4" s="4">
        <v>5612</v>
      </c>
      <c r="O4" s="3"/>
      <c r="P4" s="2"/>
    </row>
    <row r="5" spans="2:16" ht="2.5" customHeight="1">
      <c r="B5" s="13"/>
      <c r="C5" s="8"/>
      <c r="D5" s="5"/>
      <c r="E5" s="5"/>
      <c r="F5" s="5"/>
      <c r="G5" s="5"/>
      <c r="H5" s="5"/>
      <c r="I5" s="5"/>
      <c r="J5" s="5"/>
      <c r="K5" s="5"/>
      <c r="L5" s="5"/>
      <c r="M5" s="3"/>
      <c r="N5" s="3"/>
      <c r="O5" s="3"/>
    </row>
    <row r="6" spans="2:16" ht="14.5" customHeight="1">
      <c r="B6" s="13"/>
      <c r="C6" s="7" t="s">
        <v>1</v>
      </c>
      <c r="D6" s="4">
        <v>2181</v>
      </c>
      <c r="E6" s="4">
        <v>1841</v>
      </c>
      <c r="F6" s="4">
        <v>1559</v>
      </c>
      <c r="G6" s="4">
        <v>1414</v>
      </c>
      <c r="H6" s="4">
        <v>1286</v>
      </c>
      <c r="I6" s="4">
        <v>1170</v>
      </c>
      <c r="J6" s="4">
        <v>1250</v>
      </c>
      <c r="K6" s="4">
        <v>1266</v>
      </c>
      <c r="L6" s="4">
        <v>1285</v>
      </c>
      <c r="M6" s="4">
        <v>1303</v>
      </c>
      <c r="N6" s="4">
        <v>1322</v>
      </c>
      <c r="O6" s="3"/>
    </row>
    <row r="7" spans="2:16" ht="2.5" customHeight="1">
      <c r="B7" s="13"/>
      <c r="C7" s="8"/>
      <c r="D7" s="5"/>
      <c r="E7" s="5"/>
      <c r="F7" s="5"/>
      <c r="G7" s="5"/>
      <c r="H7" s="5"/>
      <c r="I7" s="5"/>
      <c r="J7" s="5"/>
      <c r="K7" s="5"/>
      <c r="L7" s="5"/>
      <c r="M7" s="3"/>
      <c r="N7" s="3"/>
      <c r="O7" s="3"/>
    </row>
    <row r="8" spans="2:16" ht="14.5" customHeight="1">
      <c r="B8" s="13"/>
      <c r="C8" s="7" t="s">
        <v>2</v>
      </c>
      <c r="D8" s="4">
        <f>D4+D6</f>
        <v>11548</v>
      </c>
      <c r="E8" s="4">
        <f>E4+E6</f>
        <v>11371</v>
      </c>
      <c r="F8" s="4">
        <f>F4+F6</f>
        <v>11255</v>
      </c>
      <c r="G8" s="4">
        <f>G4+G6</f>
        <v>10339</v>
      </c>
      <c r="H8" s="4">
        <f>H4+H6</f>
        <v>10308</v>
      </c>
      <c r="I8" s="4">
        <f>I4+I6</f>
        <v>10422</v>
      </c>
      <c r="J8" s="4">
        <f>J4+J6</f>
        <v>6511</v>
      </c>
      <c r="K8" s="4">
        <f>K4+K6</f>
        <v>6597</v>
      </c>
      <c r="L8" s="4">
        <f>L4+L6</f>
        <v>6708</v>
      </c>
      <c r="M8" s="4">
        <f>M4+M6</f>
        <v>6820</v>
      </c>
      <c r="N8" s="4">
        <f>N4+N6</f>
        <v>6934</v>
      </c>
      <c r="O8" s="3"/>
    </row>
    <row r="9" spans="2:16" ht="2.5" customHeight="1">
      <c r="B9" s="9"/>
      <c r="C9" s="9"/>
      <c r="D9" s="9"/>
      <c r="E9" s="9"/>
      <c r="F9" s="9"/>
      <c r="G9" s="9"/>
      <c r="H9" s="9"/>
      <c r="I9" s="9"/>
      <c r="J9" s="9"/>
      <c r="K9" s="9"/>
      <c r="L9" s="5"/>
      <c r="M9" s="3"/>
      <c r="N9" s="3"/>
      <c r="O9" s="3"/>
    </row>
    <row r="10" spans="2:16">
      <c r="B10" s="13" t="s">
        <v>5</v>
      </c>
      <c r="C10" s="7" t="s">
        <v>0</v>
      </c>
      <c r="D10" s="4">
        <v>9367</v>
      </c>
      <c r="E10" s="4">
        <v>9530</v>
      </c>
      <c r="F10" s="4">
        <v>9696</v>
      </c>
      <c r="G10" s="4">
        <v>8925</v>
      </c>
      <c r="H10" s="4">
        <v>9022</v>
      </c>
      <c r="I10" s="4">
        <v>9252</v>
      </c>
      <c r="J10" s="4">
        <v>9435</v>
      </c>
      <c r="K10" s="4">
        <v>9992</v>
      </c>
      <c r="L10" s="4">
        <v>12039</v>
      </c>
      <c r="M10" s="4">
        <v>12780</v>
      </c>
      <c r="N10" s="4">
        <v>13736</v>
      </c>
      <c r="O10" s="3"/>
    </row>
    <row r="11" spans="2:16" ht="2.5" customHeight="1">
      <c r="B11" s="13"/>
      <c r="C11" s="8"/>
      <c r="D11" s="5"/>
      <c r="E11" s="5"/>
      <c r="F11" s="5"/>
      <c r="G11" s="5"/>
      <c r="H11" s="5"/>
      <c r="I11" s="5"/>
      <c r="J11" s="5"/>
      <c r="K11" s="5"/>
      <c r="L11" s="5"/>
      <c r="M11" s="3"/>
      <c r="N11" s="3"/>
      <c r="O11" s="3"/>
    </row>
    <row r="12" spans="2:16">
      <c r="B12" s="13"/>
      <c r="C12" s="7" t="s">
        <v>1</v>
      </c>
      <c r="D12" s="4">
        <v>2484</v>
      </c>
      <c r="E12" s="4">
        <v>2528</v>
      </c>
      <c r="F12" s="4">
        <v>2572</v>
      </c>
      <c r="G12" s="4">
        <v>2357</v>
      </c>
      <c r="H12" s="4">
        <v>2391</v>
      </c>
      <c r="I12" s="4">
        <v>2463</v>
      </c>
      <c r="J12" s="4">
        <v>2566</v>
      </c>
      <c r="K12" s="4">
        <v>3123</v>
      </c>
      <c r="L12" s="4">
        <v>3051</v>
      </c>
      <c r="M12" s="4">
        <v>3157</v>
      </c>
      <c r="N12" s="4">
        <v>3159</v>
      </c>
      <c r="O12" s="3"/>
    </row>
    <row r="13" spans="2:16" ht="2.5" customHeight="1">
      <c r="B13" s="13"/>
      <c r="C13" s="8"/>
      <c r="D13" s="5"/>
      <c r="E13" s="5"/>
      <c r="F13" s="5"/>
      <c r="G13" s="5"/>
      <c r="H13" s="5"/>
      <c r="I13" s="5"/>
      <c r="J13" s="5"/>
      <c r="K13" s="5"/>
      <c r="L13" s="5"/>
      <c r="M13" s="3"/>
      <c r="N13" s="3"/>
      <c r="O13" s="3"/>
    </row>
    <row r="14" spans="2:16">
      <c r="B14" s="13"/>
      <c r="C14" s="7" t="s">
        <v>2</v>
      </c>
      <c r="D14" s="4">
        <f>D10+D12</f>
        <v>11851</v>
      </c>
      <c r="E14" s="4">
        <f>E10+E12</f>
        <v>12058</v>
      </c>
      <c r="F14" s="4">
        <f>F10+F12</f>
        <v>12268</v>
      </c>
      <c r="G14" s="4">
        <f>G10+G12</f>
        <v>11282</v>
      </c>
      <c r="H14" s="4">
        <f>H10+H12</f>
        <v>11413</v>
      </c>
      <c r="I14" s="4">
        <f>I10+I12</f>
        <v>11715</v>
      </c>
      <c r="J14" s="4">
        <f>J10+J12</f>
        <v>12001</v>
      </c>
      <c r="K14" s="4">
        <f>K10+K12</f>
        <v>13115</v>
      </c>
      <c r="L14" s="4">
        <f>L10+L12</f>
        <v>15090</v>
      </c>
      <c r="M14" s="4">
        <f>M10+M12</f>
        <v>15937</v>
      </c>
      <c r="N14" s="4">
        <f>N10+N12</f>
        <v>16895</v>
      </c>
      <c r="O14" s="3"/>
    </row>
    <row r="15" spans="2:16">
      <c r="B15" s="10" t="s">
        <v>3</v>
      </c>
    </row>
  </sheetData>
  <mergeCells count="2">
    <mergeCell ref="B4:B8"/>
    <mergeCell ref="B10:B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intenzity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Elek Štefan</dc:creator>
  <cp:lastModifiedBy>Martina Krauspe</cp:lastModifiedBy>
  <cp:lastPrinted>2019-06-10T11:22:37Z</cp:lastPrinted>
  <dcterms:created xsi:type="dcterms:W3CDTF">2019-02-06T11:47:43Z</dcterms:created>
  <dcterms:modified xsi:type="dcterms:W3CDTF">2019-07-24T11:37:01Z</dcterms:modified>
</cp:coreProperties>
</file>